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 EOG_Izabelin Jem dobrze\02_Przetargi\"/>
    </mc:Choice>
  </mc:AlternateContent>
  <xr:revisionPtr revIDLastSave="0" documentId="13_ncr:1_{5ABFC100-D899-4D54-9D36-184165C6FC9C}" xr6:coauthVersionLast="47" xr6:coauthVersionMax="47" xr10:uidLastSave="{00000000-0000-0000-0000-000000000000}"/>
  <bookViews>
    <workbookView xWindow="-120" yWindow="-120" windowWidth="29040" windowHeight="15840" xr2:uid="{02452062-60C9-40B5-9EF2-89764CA89F4C}"/>
  </bookViews>
  <sheets>
    <sheet name="zestawienie produktów" sheetId="1" r:id="rId1"/>
    <sheet name="harmonogram dosta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" i="2"/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<sst xmlns="http://schemas.openxmlformats.org/spreadsheetml/2006/main" count="220" uniqueCount="91">
  <si>
    <t>Lp.</t>
  </si>
  <si>
    <t>Produkt</t>
  </si>
  <si>
    <t>Proponowana gramatura opakowania</t>
  </si>
  <si>
    <t>Cena jednostkowa</t>
  </si>
  <si>
    <t>Wartość</t>
  </si>
  <si>
    <t>banan</t>
  </si>
  <si>
    <t>1000 g</t>
  </si>
  <si>
    <t xml:space="preserve">kiwi </t>
  </si>
  <si>
    <t>szt.</t>
  </si>
  <si>
    <t>maliny świeże</t>
  </si>
  <si>
    <t>500 g</t>
  </si>
  <si>
    <t xml:space="preserve">truskawki </t>
  </si>
  <si>
    <t>czosnek świeży</t>
  </si>
  <si>
    <t xml:space="preserve">ogórek zielony </t>
  </si>
  <si>
    <t>kg</t>
  </si>
  <si>
    <t>pomidory koktajlowe</t>
  </si>
  <si>
    <t>natka pietruszki</t>
  </si>
  <si>
    <t>mięta</t>
  </si>
  <si>
    <t xml:space="preserve">ser cheddar  </t>
  </si>
  <si>
    <t>250g</t>
  </si>
  <si>
    <t>ser biały półtłusty</t>
  </si>
  <si>
    <t>250 g</t>
  </si>
  <si>
    <t>jogurt grecki</t>
  </si>
  <si>
    <t>370 g</t>
  </si>
  <si>
    <t>jogurt natruralny</t>
  </si>
  <si>
    <t>mleko 2% UHT</t>
  </si>
  <si>
    <t>1000 ml</t>
  </si>
  <si>
    <t>mleko migdałowe</t>
  </si>
  <si>
    <t>koncentrat pomidorowy</t>
  </si>
  <si>
    <t>70 g</t>
  </si>
  <si>
    <t>pomidory krojone w puszce</t>
  </si>
  <si>
    <t>400 ml</t>
  </si>
  <si>
    <t>zielony groszek  puszka</t>
  </si>
  <si>
    <t>400 g</t>
  </si>
  <si>
    <t>ciecierzyca w puszce</t>
  </si>
  <si>
    <t xml:space="preserve">fasola biała w puszce </t>
  </si>
  <si>
    <t xml:space="preserve">fasola czerwona w puszce </t>
  </si>
  <si>
    <t xml:space="preserve">daktyle </t>
  </si>
  <si>
    <t>150 g</t>
  </si>
  <si>
    <t>migdały</t>
  </si>
  <si>
    <t>morele suszone</t>
  </si>
  <si>
    <t>żurawina suszona</t>
  </si>
  <si>
    <t xml:space="preserve">ziarna słonecznika </t>
  </si>
  <si>
    <t>wiórki kokosowe</t>
  </si>
  <si>
    <t>płatki kokosowe</t>
  </si>
  <si>
    <t xml:space="preserve">rodzynki </t>
  </si>
  <si>
    <t>orzechy włoskie</t>
  </si>
  <si>
    <t>pestki dyni</t>
  </si>
  <si>
    <t>pomidory suszone</t>
  </si>
  <si>
    <t>100 g</t>
  </si>
  <si>
    <t>płatki owsiane</t>
  </si>
  <si>
    <t xml:space="preserve">mąka owsiana </t>
  </si>
  <si>
    <t xml:space="preserve">kakao </t>
  </si>
  <si>
    <t xml:space="preserve">sól </t>
  </si>
  <si>
    <t>przyprawa do dań z fasoli</t>
  </si>
  <si>
    <t>20 g</t>
  </si>
  <si>
    <t xml:space="preserve">czarnuszka </t>
  </si>
  <si>
    <t xml:space="preserve">cynamon </t>
  </si>
  <si>
    <t>15 g</t>
  </si>
  <si>
    <t>sok z cytryny 100%</t>
  </si>
  <si>
    <t>200 g</t>
  </si>
  <si>
    <t xml:space="preserve">sos Worchester </t>
  </si>
  <si>
    <t>150g</t>
  </si>
  <si>
    <t xml:space="preserve">oliwa z oliwek </t>
  </si>
  <si>
    <t>1000ml</t>
  </si>
  <si>
    <t>olej kokosowy</t>
  </si>
  <si>
    <t xml:space="preserve">olej rzepakowy </t>
  </si>
  <si>
    <t xml:space="preserve">miód </t>
  </si>
  <si>
    <t>1200 g</t>
  </si>
  <si>
    <t>masło orzechowe</t>
  </si>
  <si>
    <t>350 g</t>
  </si>
  <si>
    <t xml:space="preserve">czekolada gorzka </t>
  </si>
  <si>
    <t>90 g</t>
  </si>
  <si>
    <t xml:space="preserve">jajka </t>
  </si>
  <si>
    <t>minimum 64 g (L-XL)</t>
  </si>
  <si>
    <t xml:space="preserve">chleb żytni </t>
  </si>
  <si>
    <t>450 g</t>
  </si>
  <si>
    <t>chleb razowy</t>
  </si>
  <si>
    <t xml:space="preserve"> Ilość sztuk</t>
  </si>
  <si>
    <t>1 dostawa</t>
  </si>
  <si>
    <t>2 dostawa</t>
  </si>
  <si>
    <t>3 dostawa</t>
  </si>
  <si>
    <t>Łącznie produktów</t>
  </si>
  <si>
    <t>Zestawienie artykułów spożywczych</t>
  </si>
  <si>
    <t>Harmonogram dostaw</t>
  </si>
  <si>
    <t>4 dostawa</t>
  </si>
  <si>
    <t>5 dostawa</t>
  </si>
  <si>
    <t>6 dostawa</t>
  </si>
  <si>
    <t>7 dostawa</t>
  </si>
  <si>
    <t>Proponowana, minimalna, gramatura opakowania</t>
  </si>
  <si>
    <t>minimum 64 g 
(L-XL)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</si>
</sst>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B6A6-C404-4116-9A0D-3061CA529A58}">
  <dimension ref="A1:F54"/>
  <sheetViews>
    <sheetView tabSelected="1" workbookViewId="0">
      <selection activeCell="B52" sqref="B52"/>
    </sheetView>
  </sheetViews>
  <sheetFormatPr defaultRowHeight="15" x14ac:dyDescent="0.25"/>
  <cols>
    <col min="2" max="2" width="30" customWidth="1"/>
    <col min="3" max="3" width="12.42578125" customWidth="1"/>
    <col min="4" max="4" width="15.42578125" customWidth="1"/>
    <col min="5" max="5" width="18.28515625" customWidth="1"/>
    <col min="6" max="6" width="23.28515625" customWidth="1"/>
    <col min="7" max="9" width="9.85546875" bestFit="1" customWidth="1"/>
  </cols>
  <sheetData>
    <row r="1" spans="1:6" x14ac:dyDescent="0.25">
      <c r="A1" s="1"/>
      <c r="B1" s="2"/>
      <c r="C1" s="3"/>
      <c r="D1" s="3"/>
      <c r="E1" s="4"/>
      <c r="F1" s="4"/>
    </row>
    <row r="2" spans="1:6" ht="15.75" x14ac:dyDescent="0.25">
      <c r="A2" s="37" t="s">
        <v>83</v>
      </c>
      <c r="B2" s="37"/>
      <c r="C2" s="37"/>
      <c r="D2" s="37"/>
      <c r="E2" s="37"/>
      <c r="F2" s="37"/>
    </row>
    <row r="3" spans="1:6" ht="15.75" x14ac:dyDescent="0.25">
      <c r="A3" s="5"/>
      <c r="B3" s="5"/>
      <c r="C3" s="5"/>
      <c r="D3" s="5"/>
      <c r="E3" s="5"/>
      <c r="F3" s="5"/>
    </row>
    <row r="4" spans="1:6" ht="30" x14ac:dyDescent="0.25">
      <c r="A4" s="6" t="s">
        <v>0</v>
      </c>
      <c r="B4" s="6" t="s">
        <v>1</v>
      </c>
      <c r="C4" s="7" t="s">
        <v>78</v>
      </c>
      <c r="D4" s="7" t="s">
        <v>2</v>
      </c>
      <c r="E4" s="8" t="s">
        <v>3</v>
      </c>
      <c r="F4" s="9" t="s">
        <v>4</v>
      </c>
    </row>
    <row r="5" spans="1:6" x14ac:dyDescent="0.25">
      <c r="A5" s="10">
        <v>1</v>
      </c>
      <c r="B5" s="11" t="s">
        <v>5</v>
      </c>
      <c r="C5" s="12">
        <v>22</v>
      </c>
      <c r="D5" s="12" t="s">
        <v>6</v>
      </c>
      <c r="E5" s="13"/>
      <c r="F5" s="13">
        <f>C5*E5</f>
        <v>0</v>
      </c>
    </row>
    <row r="6" spans="1:6" x14ac:dyDescent="0.25">
      <c r="A6" s="10">
        <v>2</v>
      </c>
      <c r="B6" s="11" t="s">
        <v>7</v>
      </c>
      <c r="C6" s="12">
        <v>75</v>
      </c>
      <c r="D6" s="12" t="s">
        <v>8</v>
      </c>
      <c r="E6" s="13"/>
      <c r="F6" s="13">
        <f t="shared" ref="F6:F54" si="0">C6*E6</f>
        <v>0</v>
      </c>
    </row>
    <row r="7" spans="1:6" x14ac:dyDescent="0.25">
      <c r="A7" s="10">
        <v>3</v>
      </c>
      <c r="B7" s="11" t="s">
        <v>9</v>
      </c>
      <c r="C7" s="12">
        <v>20</v>
      </c>
      <c r="D7" s="12" t="s">
        <v>10</v>
      </c>
      <c r="E7" s="13"/>
      <c r="F7" s="13">
        <f t="shared" si="0"/>
        <v>0</v>
      </c>
    </row>
    <row r="8" spans="1:6" x14ac:dyDescent="0.25">
      <c r="A8" s="10">
        <v>4</v>
      </c>
      <c r="B8" s="11" t="s">
        <v>11</v>
      </c>
      <c r="C8" s="12">
        <v>11</v>
      </c>
      <c r="D8" s="12" t="s">
        <v>6</v>
      </c>
      <c r="E8" s="13"/>
      <c r="F8" s="13">
        <f>C8*E8</f>
        <v>0</v>
      </c>
    </row>
    <row r="9" spans="1:6" x14ac:dyDescent="0.25">
      <c r="A9" s="10">
        <v>5</v>
      </c>
      <c r="B9" s="11" t="s">
        <v>12</v>
      </c>
      <c r="C9" s="12">
        <v>20</v>
      </c>
      <c r="D9" s="12" t="s">
        <v>8</v>
      </c>
      <c r="E9" s="13"/>
      <c r="F9" s="13">
        <f t="shared" si="0"/>
        <v>0</v>
      </c>
    </row>
    <row r="10" spans="1:6" x14ac:dyDescent="0.25">
      <c r="A10" s="10">
        <v>6</v>
      </c>
      <c r="B10" s="11" t="s">
        <v>13</v>
      </c>
      <c r="C10" s="12">
        <v>5</v>
      </c>
      <c r="D10" s="12" t="s">
        <v>14</v>
      </c>
      <c r="E10" s="13"/>
      <c r="F10" s="13">
        <f t="shared" si="0"/>
        <v>0</v>
      </c>
    </row>
    <row r="11" spans="1:6" x14ac:dyDescent="0.25">
      <c r="A11" s="10">
        <v>7</v>
      </c>
      <c r="B11" s="11" t="s">
        <v>15</v>
      </c>
      <c r="C11" s="12">
        <v>6</v>
      </c>
      <c r="D11" s="12" t="s">
        <v>10</v>
      </c>
      <c r="E11" s="13"/>
      <c r="F11" s="13">
        <f t="shared" si="0"/>
        <v>0</v>
      </c>
    </row>
    <row r="12" spans="1:6" x14ac:dyDescent="0.25">
      <c r="A12" s="10">
        <v>8</v>
      </c>
      <c r="B12" s="11" t="s">
        <v>16</v>
      </c>
      <c r="C12" s="12">
        <v>36</v>
      </c>
      <c r="D12" s="12" t="s">
        <v>8</v>
      </c>
      <c r="E12" s="13"/>
      <c r="F12" s="13">
        <f t="shared" si="0"/>
        <v>0</v>
      </c>
    </row>
    <row r="13" spans="1:6" x14ac:dyDescent="0.25">
      <c r="A13" s="10">
        <v>9</v>
      </c>
      <c r="B13" s="11" t="s">
        <v>17</v>
      </c>
      <c r="C13" s="12">
        <v>12</v>
      </c>
      <c r="D13" s="12" t="s">
        <v>8</v>
      </c>
      <c r="E13" s="13"/>
      <c r="F13" s="13">
        <f t="shared" si="0"/>
        <v>0</v>
      </c>
    </row>
    <row r="14" spans="1:6" x14ac:dyDescent="0.25">
      <c r="A14" s="10">
        <v>10</v>
      </c>
      <c r="B14" s="11" t="s">
        <v>18</v>
      </c>
      <c r="C14" s="12">
        <v>15</v>
      </c>
      <c r="D14" s="12" t="s">
        <v>19</v>
      </c>
      <c r="E14" s="13"/>
      <c r="F14" s="13">
        <f t="shared" si="0"/>
        <v>0</v>
      </c>
    </row>
    <row r="15" spans="1:6" x14ac:dyDescent="0.25">
      <c r="A15" s="10">
        <v>11</v>
      </c>
      <c r="B15" s="11" t="s">
        <v>20</v>
      </c>
      <c r="C15" s="12">
        <v>60</v>
      </c>
      <c r="D15" s="12" t="s">
        <v>21</v>
      </c>
      <c r="E15" s="13"/>
      <c r="F15" s="13">
        <f t="shared" si="0"/>
        <v>0</v>
      </c>
    </row>
    <row r="16" spans="1:6" x14ac:dyDescent="0.25">
      <c r="A16" s="10">
        <v>12</v>
      </c>
      <c r="B16" s="11" t="s">
        <v>22</v>
      </c>
      <c r="C16" s="12">
        <v>50</v>
      </c>
      <c r="D16" s="12" t="s">
        <v>23</v>
      </c>
      <c r="E16" s="13"/>
      <c r="F16" s="13">
        <f t="shared" si="0"/>
        <v>0</v>
      </c>
    </row>
    <row r="17" spans="1:6" x14ac:dyDescent="0.25">
      <c r="A17" s="10">
        <v>13</v>
      </c>
      <c r="B17" s="11" t="s">
        <v>24</v>
      </c>
      <c r="C17" s="12">
        <v>10</v>
      </c>
      <c r="D17" s="12" t="s">
        <v>23</v>
      </c>
      <c r="E17" s="13"/>
      <c r="F17" s="13">
        <f t="shared" si="0"/>
        <v>0</v>
      </c>
    </row>
    <row r="18" spans="1:6" x14ac:dyDescent="0.25">
      <c r="A18" s="10">
        <v>14</v>
      </c>
      <c r="B18" s="11" t="s">
        <v>25</v>
      </c>
      <c r="C18" s="12">
        <v>36</v>
      </c>
      <c r="D18" s="12" t="s">
        <v>26</v>
      </c>
      <c r="E18" s="13"/>
      <c r="F18" s="13">
        <f t="shared" si="0"/>
        <v>0</v>
      </c>
    </row>
    <row r="19" spans="1:6" x14ac:dyDescent="0.25">
      <c r="A19" s="10">
        <v>15</v>
      </c>
      <c r="B19" s="11" t="s">
        <v>27</v>
      </c>
      <c r="C19" s="12">
        <v>10</v>
      </c>
      <c r="D19" s="12" t="s">
        <v>26</v>
      </c>
      <c r="E19" s="13"/>
      <c r="F19" s="13">
        <f t="shared" si="0"/>
        <v>0</v>
      </c>
    </row>
    <row r="20" spans="1:6" x14ac:dyDescent="0.25">
      <c r="A20" s="10">
        <v>16</v>
      </c>
      <c r="B20" s="11" t="s">
        <v>28</v>
      </c>
      <c r="C20" s="12">
        <v>36</v>
      </c>
      <c r="D20" s="12" t="s">
        <v>29</v>
      </c>
      <c r="E20" s="13"/>
      <c r="F20" s="13">
        <f t="shared" si="0"/>
        <v>0</v>
      </c>
    </row>
    <row r="21" spans="1:6" x14ac:dyDescent="0.25">
      <c r="A21" s="10">
        <v>17</v>
      </c>
      <c r="B21" s="11" t="s">
        <v>30</v>
      </c>
      <c r="C21" s="12">
        <v>36</v>
      </c>
      <c r="D21" s="12" t="s">
        <v>31</v>
      </c>
      <c r="E21" s="13"/>
      <c r="F21" s="13">
        <f t="shared" si="0"/>
        <v>0</v>
      </c>
    </row>
    <row r="22" spans="1:6" x14ac:dyDescent="0.25">
      <c r="A22" s="10">
        <v>18</v>
      </c>
      <c r="B22" s="11" t="s">
        <v>32</v>
      </c>
      <c r="C22" s="14">
        <v>32</v>
      </c>
      <c r="D22" s="12" t="s">
        <v>33</v>
      </c>
      <c r="E22" s="13"/>
      <c r="F22" s="13">
        <f t="shared" si="0"/>
        <v>0</v>
      </c>
    </row>
    <row r="23" spans="1:6" x14ac:dyDescent="0.25">
      <c r="A23" s="10">
        <v>19</v>
      </c>
      <c r="B23" s="11" t="s">
        <v>34</v>
      </c>
      <c r="C23" s="12">
        <v>40</v>
      </c>
      <c r="D23" s="12" t="s">
        <v>33</v>
      </c>
      <c r="E23" s="13"/>
      <c r="F23" s="13">
        <f t="shared" si="0"/>
        <v>0</v>
      </c>
    </row>
    <row r="24" spans="1:6" x14ac:dyDescent="0.25">
      <c r="A24" s="10">
        <v>20</v>
      </c>
      <c r="B24" s="11" t="s">
        <v>35</v>
      </c>
      <c r="C24" s="12">
        <v>50</v>
      </c>
      <c r="D24" s="12" t="s">
        <v>33</v>
      </c>
      <c r="E24" s="13"/>
      <c r="F24" s="13">
        <f t="shared" si="0"/>
        <v>0</v>
      </c>
    </row>
    <row r="25" spans="1:6" x14ac:dyDescent="0.25">
      <c r="A25" s="10">
        <v>21</v>
      </c>
      <c r="B25" s="11" t="s">
        <v>36</v>
      </c>
      <c r="C25" s="12">
        <v>50</v>
      </c>
      <c r="D25" s="12" t="s">
        <v>33</v>
      </c>
      <c r="E25" s="13"/>
      <c r="F25" s="13">
        <f t="shared" si="0"/>
        <v>0</v>
      </c>
    </row>
    <row r="26" spans="1:6" x14ac:dyDescent="0.25">
      <c r="A26" s="10">
        <v>22</v>
      </c>
      <c r="B26" s="11" t="s">
        <v>37</v>
      </c>
      <c r="C26" s="12">
        <v>45</v>
      </c>
      <c r="D26" s="12" t="s">
        <v>38</v>
      </c>
      <c r="E26" s="13"/>
      <c r="F26" s="13">
        <f t="shared" si="0"/>
        <v>0</v>
      </c>
    </row>
    <row r="27" spans="1:6" x14ac:dyDescent="0.25">
      <c r="A27" s="10">
        <v>23</v>
      </c>
      <c r="B27" s="11" t="s">
        <v>39</v>
      </c>
      <c r="C27" s="12">
        <v>6</v>
      </c>
      <c r="D27" s="12" t="s">
        <v>10</v>
      </c>
      <c r="E27" s="13"/>
      <c r="F27" s="13">
        <f t="shared" si="0"/>
        <v>0</v>
      </c>
    </row>
    <row r="28" spans="1:6" x14ac:dyDescent="0.25">
      <c r="A28" s="10">
        <v>24</v>
      </c>
      <c r="B28" s="11" t="s">
        <v>40</v>
      </c>
      <c r="C28" s="12">
        <v>12</v>
      </c>
      <c r="D28" s="12" t="s">
        <v>10</v>
      </c>
      <c r="E28" s="13"/>
      <c r="F28" s="13">
        <f t="shared" si="0"/>
        <v>0</v>
      </c>
    </row>
    <row r="29" spans="1:6" x14ac:dyDescent="0.25">
      <c r="A29" s="10">
        <v>25</v>
      </c>
      <c r="B29" s="11" t="s">
        <v>41</v>
      </c>
      <c r="C29" s="12">
        <v>6</v>
      </c>
      <c r="D29" s="12" t="s">
        <v>10</v>
      </c>
      <c r="E29" s="13"/>
      <c r="F29" s="13">
        <f t="shared" si="0"/>
        <v>0</v>
      </c>
    </row>
    <row r="30" spans="1:6" x14ac:dyDescent="0.25">
      <c r="A30" s="10">
        <v>26</v>
      </c>
      <c r="B30" s="11" t="s">
        <v>42</v>
      </c>
      <c r="C30" s="12">
        <v>2</v>
      </c>
      <c r="D30" s="12" t="s">
        <v>6</v>
      </c>
      <c r="E30" s="13"/>
      <c r="F30" s="13">
        <f t="shared" si="0"/>
        <v>0</v>
      </c>
    </row>
    <row r="31" spans="1:6" x14ac:dyDescent="0.25">
      <c r="A31" s="10">
        <v>27</v>
      </c>
      <c r="B31" s="11" t="s">
        <v>43</v>
      </c>
      <c r="C31" s="12">
        <v>1</v>
      </c>
      <c r="D31" s="12" t="s">
        <v>6</v>
      </c>
      <c r="E31" s="13"/>
      <c r="F31" s="13">
        <f t="shared" si="0"/>
        <v>0</v>
      </c>
    </row>
    <row r="32" spans="1:6" x14ac:dyDescent="0.25">
      <c r="A32" s="10">
        <v>28</v>
      </c>
      <c r="B32" s="11" t="s">
        <v>44</v>
      </c>
      <c r="C32" s="12">
        <v>4</v>
      </c>
      <c r="D32" s="12" t="s">
        <v>10</v>
      </c>
      <c r="E32" s="13"/>
      <c r="F32" s="13">
        <f t="shared" si="0"/>
        <v>0</v>
      </c>
    </row>
    <row r="33" spans="1:6" x14ac:dyDescent="0.25">
      <c r="A33" s="10">
        <v>29</v>
      </c>
      <c r="B33" s="11" t="s">
        <v>45</v>
      </c>
      <c r="C33" s="12">
        <v>12</v>
      </c>
      <c r="D33" s="12" t="s">
        <v>10</v>
      </c>
      <c r="E33" s="13"/>
      <c r="F33" s="13">
        <f t="shared" si="0"/>
        <v>0</v>
      </c>
    </row>
    <row r="34" spans="1:6" x14ac:dyDescent="0.25">
      <c r="A34" s="10">
        <v>30</v>
      </c>
      <c r="B34" s="11" t="s">
        <v>46</v>
      </c>
      <c r="C34" s="12">
        <v>5</v>
      </c>
      <c r="D34" s="12" t="s">
        <v>6</v>
      </c>
      <c r="E34" s="13"/>
      <c r="F34" s="13">
        <f t="shared" si="0"/>
        <v>0</v>
      </c>
    </row>
    <row r="35" spans="1:6" x14ac:dyDescent="0.25">
      <c r="A35" s="10">
        <v>31</v>
      </c>
      <c r="B35" s="11" t="s">
        <v>47</v>
      </c>
      <c r="C35" s="12">
        <v>5</v>
      </c>
      <c r="D35" s="12" t="s">
        <v>6</v>
      </c>
      <c r="E35" s="13"/>
      <c r="F35" s="13">
        <f t="shared" si="0"/>
        <v>0</v>
      </c>
    </row>
    <row r="36" spans="1:6" x14ac:dyDescent="0.25">
      <c r="A36" s="10">
        <v>32</v>
      </c>
      <c r="B36" s="11" t="s">
        <v>48</v>
      </c>
      <c r="C36" s="12">
        <v>18</v>
      </c>
      <c r="D36" s="12" t="s">
        <v>49</v>
      </c>
      <c r="E36" s="13"/>
      <c r="F36" s="13">
        <f t="shared" si="0"/>
        <v>0</v>
      </c>
    </row>
    <row r="37" spans="1:6" x14ac:dyDescent="0.25">
      <c r="A37" s="10">
        <v>33</v>
      </c>
      <c r="B37" s="11" t="s">
        <v>50</v>
      </c>
      <c r="C37" s="12">
        <v>51</v>
      </c>
      <c r="D37" s="12" t="s">
        <v>33</v>
      </c>
      <c r="E37" s="13"/>
      <c r="F37" s="13">
        <f t="shared" si="0"/>
        <v>0</v>
      </c>
    </row>
    <row r="38" spans="1:6" x14ac:dyDescent="0.25">
      <c r="A38" s="10">
        <v>34</v>
      </c>
      <c r="B38" s="11" t="s">
        <v>51</v>
      </c>
      <c r="C38" s="12">
        <v>2</v>
      </c>
      <c r="D38" s="12" t="s">
        <v>6</v>
      </c>
      <c r="E38" s="13"/>
      <c r="F38" s="13">
        <f t="shared" si="0"/>
        <v>0</v>
      </c>
    </row>
    <row r="39" spans="1:6" x14ac:dyDescent="0.25">
      <c r="A39" s="10">
        <v>35</v>
      </c>
      <c r="B39" s="11" t="s">
        <v>52</v>
      </c>
      <c r="C39" s="12">
        <v>5</v>
      </c>
      <c r="D39" s="12" t="s">
        <v>38</v>
      </c>
      <c r="E39" s="13"/>
      <c r="F39" s="13">
        <f t="shared" si="0"/>
        <v>0</v>
      </c>
    </row>
    <row r="40" spans="1:6" x14ac:dyDescent="0.25">
      <c r="A40" s="10">
        <v>36</v>
      </c>
      <c r="B40" s="11" t="s">
        <v>53</v>
      </c>
      <c r="C40" s="12">
        <v>1</v>
      </c>
      <c r="D40" s="12" t="s">
        <v>6</v>
      </c>
      <c r="E40" s="13"/>
      <c r="F40" s="13">
        <f t="shared" si="0"/>
        <v>0</v>
      </c>
    </row>
    <row r="41" spans="1:6" x14ac:dyDescent="0.25">
      <c r="A41" s="10">
        <v>37</v>
      </c>
      <c r="B41" s="11" t="s">
        <v>54</v>
      </c>
      <c r="C41" s="12">
        <v>10</v>
      </c>
      <c r="D41" s="12" t="s">
        <v>55</v>
      </c>
      <c r="E41" s="13"/>
      <c r="F41" s="13">
        <f t="shared" si="0"/>
        <v>0</v>
      </c>
    </row>
    <row r="42" spans="1:6" x14ac:dyDescent="0.25">
      <c r="A42" s="10">
        <v>38</v>
      </c>
      <c r="B42" s="11" t="s">
        <v>56</v>
      </c>
      <c r="C42" s="12">
        <v>18</v>
      </c>
      <c r="D42" s="12" t="s">
        <v>55</v>
      </c>
      <c r="E42" s="13"/>
      <c r="F42" s="13">
        <f t="shared" si="0"/>
        <v>0</v>
      </c>
    </row>
    <row r="43" spans="1:6" x14ac:dyDescent="0.25">
      <c r="A43" s="10">
        <v>39</v>
      </c>
      <c r="B43" s="11" t="s">
        <v>57</v>
      </c>
      <c r="C43" s="12">
        <v>25</v>
      </c>
      <c r="D43" s="12" t="s">
        <v>58</v>
      </c>
      <c r="E43" s="13"/>
      <c r="F43" s="13">
        <f t="shared" si="0"/>
        <v>0</v>
      </c>
    </row>
    <row r="44" spans="1:6" x14ac:dyDescent="0.25">
      <c r="A44" s="10">
        <v>40</v>
      </c>
      <c r="B44" s="11" t="s">
        <v>59</v>
      </c>
      <c r="C44" s="12">
        <v>16</v>
      </c>
      <c r="D44" s="12" t="s">
        <v>60</v>
      </c>
      <c r="E44" s="13"/>
      <c r="F44" s="13">
        <f t="shared" si="0"/>
        <v>0</v>
      </c>
    </row>
    <row r="45" spans="1:6" x14ac:dyDescent="0.25">
      <c r="A45" s="10">
        <v>41</v>
      </c>
      <c r="B45" s="11" t="s">
        <v>61</v>
      </c>
      <c r="C45" s="12">
        <v>5</v>
      </c>
      <c r="D45" s="12" t="s">
        <v>62</v>
      </c>
      <c r="E45" s="13"/>
      <c r="F45" s="13">
        <f t="shared" si="0"/>
        <v>0</v>
      </c>
    </row>
    <row r="46" spans="1:6" x14ac:dyDescent="0.25">
      <c r="A46" s="10">
        <v>42</v>
      </c>
      <c r="B46" s="11" t="s">
        <v>63</v>
      </c>
      <c r="C46" s="12">
        <v>3</v>
      </c>
      <c r="D46" s="12" t="s">
        <v>64</v>
      </c>
      <c r="E46" s="13"/>
      <c r="F46" s="13">
        <f t="shared" si="0"/>
        <v>0</v>
      </c>
    </row>
    <row r="47" spans="1:6" x14ac:dyDescent="0.25">
      <c r="A47" s="10">
        <v>43</v>
      </c>
      <c r="B47" s="11" t="s">
        <v>65</v>
      </c>
      <c r="C47" s="12">
        <v>4</v>
      </c>
      <c r="D47" s="12" t="s">
        <v>60</v>
      </c>
      <c r="E47" s="13"/>
      <c r="F47" s="13">
        <f t="shared" si="0"/>
        <v>0</v>
      </c>
    </row>
    <row r="48" spans="1:6" x14ac:dyDescent="0.25">
      <c r="A48" s="10">
        <v>44</v>
      </c>
      <c r="B48" s="11" t="s">
        <v>66</v>
      </c>
      <c r="C48" s="12">
        <v>4</v>
      </c>
      <c r="D48" s="12" t="s">
        <v>64</v>
      </c>
      <c r="E48" s="13"/>
      <c r="F48" s="13">
        <f t="shared" si="0"/>
        <v>0</v>
      </c>
    </row>
    <row r="49" spans="1:6" x14ac:dyDescent="0.25">
      <c r="A49" s="10">
        <v>45</v>
      </c>
      <c r="B49" s="11" t="s">
        <v>67</v>
      </c>
      <c r="C49" s="12">
        <v>6</v>
      </c>
      <c r="D49" s="12" t="s">
        <v>68</v>
      </c>
      <c r="E49" s="13"/>
      <c r="F49" s="13">
        <f t="shared" si="0"/>
        <v>0</v>
      </c>
    </row>
    <row r="50" spans="1:6" x14ac:dyDescent="0.25">
      <c r="A50" s="10">
        <v>46</v>
      </c>
      <c r="B50" s="11" t="s">
        <v>69</v>
      </c>
      <c r="C50" s="12">
        <v>10</v>
      </c>
      <c r="D50" s="12" t="s">
        <v>70</v>
      </c>
      <c r="E50" s="13"/>
      <c r="F50" s="13">
        <f t="shared" si="0"/>
        <v>0</v>
      </c>
    </row>
    <row r="51" spans="1:6" x14ac:dyDescent="0.25">
      <c r="A51" s="10">
        <v>47</v>
      </c>
      <c r="B51" s="11" t="s">
        <v>71</v>
      </c>
      <c r="C51" s="12">
        <v>24</v>
      </c>
      <c r="D51" s="12" t="s">
        <v>72</v>
      </c>
      <c r="E51" s="13"/>
      <c r="F51" s="13">
        <f t="shared" si="0"/>
        <v>0</v>
      </c>
    </row>
    <row r="52" spans="1:6" ht="30" x14ac:dyDescent="0.25">
      <c r="A52" s="10">
        <v>48</v>
      </c>
      <c r="B52" s="11" t="s">
        <v>73</v>
      </c>
      <c r="C52" s="12">
        <v>240</v>
      </c>
      <c r="D52" s="14" t="s">
        <v>90</v>
      </c>
      <c r="E52" s="13"/>
      <c r="F52" s="13">
        <f t="shared" si="0"/>
        <v>0</v>
      </c>
    </row>
    <row r="53" spans="1:6" x14ac:dyDescent="0.25">
      <c r="A53" s="10">
        <v>49</v>
      </c>
      <c r="B53" s="11" t="s">
        <v>75</v>
      </c>
      <c r="C53" s="12">
        <v>72</v>
      </c>
      <c r="D53" s="12" t="s">
        <v>76</v>
      </c>
      <c r="E53" s="13"/>
      <c r="F53" s="13">
        <f t="shared" si="0"/>
        <v>0</v>
      </c>
    </row>
    <row r="54" spans="1:6" x14ac:dyDescent="0.25">
      <c r="A54" s="10">
        <v>50</v>
      </c>
      <c r="B54" s="11" t="s">
        <v>77</v>
      </c>
      <c r="C54" s="14">
        <v>50</v>
      </c>
      <c r="D54" s="12" t="s">
        <v>76</v>
      </c>
      <c r="E54" s="13"/>
      <c r="F54" s="13">
        <f t="shared" si="0"/>
        <v>0</v>
      </c>
    </row>
  </sheetData>
  <mergeCells count="1">
    <mergeCell ref="A2:F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D83C-0576-48F2-8C47-AC37C14CEB39}">
  <dimension ref="A1:N54"/>
  <sheetViews>
    <sheetView workbookViewId="0">
      <selection activeCell="Q12" sqref="Q12"/>
    </sheetView>
  </sheetViews>
  <sheetFormatPr defaultRowHeight="15" x14ac:dyDescent="0.25"/>
  <cols>
    <col min="2" max="2" width="30" customWidth="1"/>
    <col min="3" max="3" width="10.42578125" customWidth="1"/>
    <col min="4" max="4" width="18.7109375" customWidth="1"/>
    <col min="5" max="9" width="13.7109375" customWidth="1"/>
    <col min="10" max="11" width="14.42578125" style="16" customWidth="1"/>
    <col min="12" max="12" width="14.5703125" customWidth="1"/>
  </cols>
  <sheetData>
    <row r="1" spans="1:14" x14ac:dyDescent="0.25">
      <c r="A1" s="1"/>
      <c r="B1" s="2"/>
      <c r="C1" s="3"/>
      <c r="D1" s="3"/>
    </row>
    <row r="2" spans="1:14" ht="15.75" x14ac:dyDescent="0.25">
      <c r="A2" s="37" t="s">
        <v>84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ht="16.5" thickBot="1" x14ac:dyDescent="0.3">
      <c r="A3" s="5"/>
      <c r="B3" s="5"/>
      <c r="C3" s="5"/>
      <c r="D3" s="5"/>
    </row>
    <row r="4" spans="1:14" ht="63.75" customHeight="1" x14ac:dyDescent="0.25">
      <c r="A4" s="29" t="s">
        <v>0</v>
      </c>
      <c r="B4" s="30" t="s">
        <v>1</v>
      </c>
      <c r="C4" s="19" t="s">
        <v>78</v>
      </c>
      <c r="D4" s="20" t="s">
        <v>89</v>
      </c>
      <c r="E4" s="18" t="s">
        <v>79</v>
      </c>
      <c r="F4" s="19" t="s">
        <v>80</v>
      </c>
      <c r="G4" s="19" t="s">
        <v>81</v>
      </c>
      <c r="H4" s="19" t="s">
        <v>85</v>
      </c>
      <c r="I4" s="19" t="s">
        <v>86</v>
      </c>
      <c r="J4" s="19" t="s">
        <v>87</v>
      </c>
      <c r="K4" s="20" t="s">
        <v>88</v>
      </c>
      <c r="L4" s="26" t="s">
        <v>82</v>
      </c>
    </row>
    <row r="5" spans="1:14" x14ac:dyDescent="0.25">
      <c r="A5" s="31">
        <v>1</v>
      </c>
      <c r="B5" s="11" t="s">
        <v>5</v>
      </c>
      <c r="C5" s="12">
        <v>22</v>
      </c>
      <c r="D5" s="32" t="s">
        <v>6</v>
      </c>
      <c r="E5" s="21">
        <v>4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22">
        <v>3</v>
      </c>
      <c r="L5" s="27">
        <f>SUM(E5:K5)</f>
        <v>22</v>
      </c>
      <c r="N5" s="17"/>
    </row>
    <row r="6" spans="1:14" x14ac:dyDescent="0.25">
      <c r="A6" s="31">
        <v>2</v>
      </c>
      <c r="B6" s="11" t="s">
        <v>7</v>
      </c>
      <c r="C6" s="12">
        <v>75</v>
      </c>
      <c r="D6" s="32" t="s">
        <v>8</v>
      </c>
      <c r="E6" s="21">
        <v>11</v>
      </c>
      <c r="F6" s="15">
        <v>11</v>
      </c>
      <c r="G6" s="15">
        <v>11</v>
      </c>
      <c r="H6" s="15">
        <v>11</v>
      </c>
      <c r="I6" s="15">
        <v>11</v>
      </c>
      <c r="J6" s="15">
        <v>10</v>
      </c>
      <c r="K6" s="22">
        <v>10</v>
      </c>
      <c r="L6" s="27">
        <f t="shared" ref="L6:L54" si="0">SUM(E6:K6)</f>
        <v>75</v>
      </c>
      <c r="N6" s="17"/>
    </row>
    <row r="7" spans="1:14" x14ac:dyDescent="0.25">
      <c r="A7" s="31">
        <v>3</v>
      </c>
      <c r="B7" s="11" t="s">
        <v>9</v>
      </c>
      <c r="C7" s="12">
        <v>20</v>
      </c>
      <c r="D7" s="32" t="s">
        <v>10</v>
      </c>
      <c r="E7" s="21">
        <v>3</v>
      </c>
      <c r="F7" s="15">
        <v>3</v>
      </c>
      <c r="G7" s="15">
        <v>3</v>
      </c>
      <c r="H7" s="15">
        <v>3</v>
      </c>
      <c r="I7" s="15">
        <v>3</v>
      </c>
      <c r="J7" s="15">
        <v>3</v>
      </c>
      <c r="K7" s="22">
        <v>2</v>
      </c>
      <c r="L7" s="27">
        <f t="shared" si="0"/>
        <v>20</v>
      </c>
      <c r="N7" s="17"/>
    </row>
    <row r="8" spans="1:14" x14ac:dyDescent="0.25">
      <c r="A8" s="31">
        <v>4</v>
      </c>
      <c r="B8" s="11" t="s">
        <v>11</v>
      </c>
      <c r="C8" s="12">
        <v>11</v>
      </c>
      <c r="D8" s="32" t="s">
        <v>6</v>
      </c>
      <c r="E8" s="21">
        <v>1</v>
      </c>
      <c r="F8" s="15">
        <v>1</v>
      </c>
      <c r="G8" s="15">
        <v>1</v>
      </c>
      <c r="H8" s="15">
        <v>2</v>
      </c>
      <c r="I8" s="15">
        <v>2</v>
      </c>
      <c r="J8" s="15">
        <v>2</v>
      </c>
      <c r="K8" s="22">
        <v>2</v>
      </c>
      <c r="L8" s="27">
        <f t="shared" si="0"/>
        <v>11</v>
      </c>
      <c r="N8" s="17"/>
    </row>
    <row r="9" spans="1:14" x14ac:dyDescent="0.25">
      <c r="A9" s="31">
        <v>5</v>
      </c>
      <c r="B9" s="11" t="s">
        <v>12</v>
      </c>
      <c r="C9" s="12">
        <v>20</v>
      </c>
      <c r="D9" s="32" t="s">
        <v>8</v>
      </c>
      <c r="E9" s="21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22">
        <v>2</v>
      </c>
      <c r="L9" s="27">
        <f t="shared" si="0"/>
        <v>20</v>
      </c>
      <c r="N9" s="17"/>
    </row>
    <row r="10" spans="1:14" x14ac:dyDescent="0.25">
      <c r="A10" s="31">
        <v>6</v>
      </c>
      <c r="B10" s="11" t="s">
        <v>13</v>
      </c>
      <c r="C10" s="12">
        <v>5</v>
      </c>
      <c r="D10" s="32" t="s">
        <v>14</v>
      </c>
      <c r="E10" s="21">
        <v>1</v>
      </c>
      <c r="F10" s="15">
        <v>0</v>
      </c>
      <c r="G10" s="15">
        <v>1</v>
      </c>
      <c r="H10" s="15">
        <v>0</v>
      </c>
      <c r="I10" s="15">
        <v>1</v>
      </c>
      <c r="J10" s="15">
        <v>1</v>
      </c>
      <c r="K10" s="22">
        <v>1</v>
      </c>
      <c r="L10" s="27">
        <f t="shared" si="0"/>
        <v>5</v>
      </c>
      <c r="N10" s="17"/>
    </row>
    <row r="11" spans="1:14" x14ac:dyDescent="0.25">
      <c r="A11" s="31">
        <v>7</v>
      </c>
      <c r="B11" s="11" t="s">
        <v>15</v>
      </c>
      <c r="C11" s="12">
        <v>6</v>
      </c>
      <c r="D11" s="32" t="s">
        <v>10</v>
      </c>
      <c r="E11" s="21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22">
        <v>0</v>
      </c>
      <c r="L11" s="27">
        <f t="shared" si="0"/>
        <v>6</v>
      </c>
      <c r="N11" s="17"/>
    </row>
    <row r="12" spans="1:14" x14ac:dyDescent="0.25">
      <c r="A12" s="31">
        <v>8</v>
      </c>
      <c r="B12" s="11" t="s">
        <v>16</v>
      </c>
      <c r="C12" s="12">
        <v>36</v>
      </c>
      <c r="D12" s="32" t="s">
        <v>8</v>
      </c>
      <c r="E12" s="21">
        <v>5</v>
      </c>
      <c r="F12" s="15">
        <v>5</v>
      </c>
      <c r="G12" s="15">
        <v>5</v>
      </c>
      <c r="H12" s="15">
        <v>5</v>
      </c>
      <c r="I12" s="15">
        <v>5</v>
      </c>
      <c r="J12" s="15">
        <v>5</v>
      </c>
      <c r="K12" s="22">
        <v>6</v>
      </c>
      <c r="L12" s="27">
        <f t="shared" si="0"/>
        <v>36</v>
      </c>
      <c r="N12" s="17"/>
    </row>
    <row r="13" spans="1:14" x14ac:dyDescent="0.25">
      <c r="A13" s="31">
        <v>9</v>
      </c>
      <c r="B13" s="11" t="s">
        <v>17</v>
      </c>
      <c r="C13" s="12">
        <v>12</v>
      </c>
      <c r="D13" s="32" t="s">
        <v>8</v>
      </c>
      <c r="E13" s="21">
        <v>1</v>
      </c>
      <c r="F13" s="15">
        <v>2</v>
      </c>
      <c r="G13" s="15">
        <v>1</v>
      </c>
      <c r="H13" s="15">
        <v>2</v>
      </c>
      <c r="I13" s="15">
        <v>2</v>
      </c>
      <c r="J13" s="15">
        <v>2</v>
      </c>
      <c r="K13" s="22">
        <v>2</v>
      </c>
      <c r="L13" s="27">
        <f t="shared" si="0"/>
        <v>12</v>
      </c>
      <c r="N13" s="17"/>
    </row>
    <row r="14" spans="1:14" x14ac:dyDescent="0.25">
      <c r="A14" s="31">
        <v>10</v>
      </c>
      <c r="B14" s="11" t="s">
        <v>18</v>
      </c>
      <c r="C14" s="12">
        <v>15</v>
      </c>
      <c r="D14" s="32" t="s">
        <v>19</v>
      </c>
      <c r="E14" s="21">
        <v>2</v>
      </c>
      <c r="F14" s="15">
        <v>2</v>
      </c>
      <c r="G14" s="15">
        <v>2</v>
      </c>
      <c r="H14" s="15">
        <v>3</v>
      </c>
      <c r="I14" s="15">
        <v>2</v>
      </c>
      <c r="J14" s="15">
        <v>2</v>
      </c>
      <c r="K14" s="22">
        <v>2</v>
      </c>
      <c r="L14" s="27">
        <f t="shared" si="0"/>
        <v>15</v>
      </c>
      <c r="N14" s="17"/>
    </row>
    <row r="15" spans="1:14" x14ac:dyDescent="0.25">
      <c r="A15" s="31">
        <v>11</v>
      </c>
      <c r="B15" s="11" t="s">
        <v>20</v>
      </c>
      <c r="C15" s="12">
        <v>60</v>
      </c>
      <c r="D15" s="32" t="s">
        <v>21</v>
      </c>
      <c r="E15" s="21">
        <v>9</v>
      </c>
      <c r="F15" s="15">
        <v>9</v>
      </c>
      <c r="G15" s="15">
        <v>9</v>
      </c>
      <c r="H15" s="15">
        <v>9</v>
      </c>
      <c r="I15" s="15">
        <v>8</v>
      </c>
      <c r="J15" s="15">
        <v>8</v>
      </c>
      <c r="K15" s="22">
        <v>8</v>
      </c>
      <c r="L15" s="27">
        <f t="shared" si="0"/>
        <v>60</v>
      </c>
      <c r="N15" s="17"/>
    </row>
    <row r="16" spans="1:14" x14ac:dyDescent="0.25">
      <c r="A16" s="31">
        <v>12</v>
      </c>
      <c r="B16" s="11" t="s">
        <v>22</v>
      </c>
      <c r="C16" s="12">
        <v>50</v>
      </c>
      <c r="D16" s="32" t="s">
        <v>23</v>
      </c>
      <c r="E16" s="21">
        <v>8</v>
      </c>
      <c r="F16" s="15">
        <v>7</v>
      </c>
      <c r="G16" s="15">
        <v>7</v>
      </c>
      <c r="H16" s="15">
        <v>7</v>
      </c>
      <c r="I16" s="15">
        <v>7</v>
      </c>
      <c r="J16" s="15">
        <v>7</v>
      </c>
      <c r="K16" s="22">
        <v>7</v>
      </c>
      <c r="L16" s="27">
        <f t="shared" si="0"/>
        <v>50</v>
      </c>
      <c r="N16" s="17"/>
    </row>
    <row r="17" spans="1:14" x14ac:dyDescent="0.25">
      <c r="A17" s="31">
        <v>13</v>
      </c>
      <c r="B17" s="11" t="s">
        <v>24</v>
      </c>
      <c r="C17" s="12">
        <v>10</v>
      </c>
      <c r="D17" s="32" t="s">
        <v>23</v>
      </c>
      <c r="E17" s="21">
        <v>2</v>
      </c>
      <c r="F17" s="15">
        <v>1</v>
      </c>
      <c r="G17" s="15">
        <v>2</v>
      </c>
      <c r="H17" s="15">
        <v>1</v>
      </c>
      <c r="I17" s="15">
        <v>2</v>
      </c>
      <c r="J17" s="15">
        <v>1</v>
      </c>
      <c r="K17" s="22">
        <v>1</v>
      </c>
      <c r="L17" s="27">
        <f t="shared" si="0"/>
        <v>10</v>
      </c>
      <c r="N17" s="17"/>
    </row>
    <row r="18" spans="1:14" x14ac:dyDescent="0.25">
      <c r="A18" s="31">
        <v>14</v>
      </c>
      <c r="B18" s="11" t="s">
        <v>25</v>
      </c>
      <c r="C18" s="12">
        <v>36</v>
      </c>
      <c r="D18" s="32" t="s">
        <v>26</v>
      </c>
      <c r="E18" s="21">
        <v>5</v>
      </c>
      <c r="F18" s="15">
        <v>5</v>
      </c>
      <c r="G18" s="15">
        <v>5</v>
      </c>
      <c r="H18" s="15">
        <v>5</v>
      </c>
      <c r="I18" s="15">
        <v>5</v>
      </c>
      <c r="J18" s="15">
        <v>5</v>
      </c>
      <c r="K18" s="22">
        <v>6</v>
      </c>
      <c r="L18" s="27">
        <f t="shared" si="0"/>
        <v>36</v>
      </c>
      <c r="N18" s="17"/>
    </row>
    <row r="19" spans="1:14" x14ac:dyDescent="0.25">
      <c r="A19" s="31">
        <v>15</v>
      </c>
      <c r="B19" s="11" t="s">
        <v>27</v>
      </c>
      <c r="C19" s="12">
        <v>10</v>
      </c>
      <c r="D19" s="32" t="s">
        <v>26</v>
      </c>
      <c r="E19" s="21">
        <v>2</v>
      </c>
      <c r="F19" s="15">
        <v>1</v>
      </c>
      <c r="G19" s="15">
        <v>2</v>
      </c>
      <c r="H19" s="15">
        <v>1</v>
      </c>
      <c r="I19" s="15">
        <v>2</v>
      </c>
      <c r="J19" s="15">
        <v>1</v>
      </c>
      <c r="K19" s="22">
        <v>1</v>
      </c>
      <c r="L19" s="27">
        <f t="shared" si="0"/>
        <v>10</v>
      </c>
      <c r="N19" s="17"/>
    </row>
    <row r="20" spans="1:14" x14ac:dyDescent="0.25">
      <c r="A20" s="31">
        <v>16</v>
      </c>
      <c r="B20" s="11" t="s">
        <v>28</v>
      </c>
      <c r="C20" s="12">
        <v>36</v>
      </c>
      <c r="D20" s="32" t="s">
        <v>29</v>
      </c>
      <c r="E20" s="21">
        <v>5</v>
      </c>
      <c r="F20" s="15">
        <v>5</v>
      </c>
      <c r="G20" s="15">
        <v>5</v>
      </c>
      <c r="H20" s="15">
        <v>5</v>
      </c>
      <c r="I20" s="15">
        <v>5</v>
      </c>
      <c r="J20" s="15">
        <v>5</v>
      </c>
      <c r="K20" s="22">
        <v>6</v>
      </c>
      <c r="L20" s="27">
        <f t="shared" si="0"/>
        <v>36</v>
      </c>
      <c r="N20" s="17"/>
    </row>
    <row r="21" spans="1:14" x14ac:dyDescent="0.25">
      <c r="A21" s="31">
        <v>17</v>
      </c>
      <c r="B21" s="11" t="s">
        <v>30</v>
      </c>
      <c r="C21" s="12">
        <v>36</v>
      </c>
      <c r="D21" s="32" t="s">
        <v>31</v>
      </c>
      <c r="E21" s="21">
        <v>5</v>
      </c>
      <c r="F21" s="15">
        <v>5</v>
      </c>
      <c r="G21" s="15">
        <v>5</v>
      </c>
      <c r="H21" s="15">
        <v>5</v>
      </c>
      <c r="I21" s="15">
        <v>5</v>
      </c>
      <c r="J21" s="15">
        <v>5</v>
      </c>
      <c r="K21" s="22">
        <v>6</v>
      </c>
      <c r="L21" s="27">
        <f t="shared" si="0"/>
        <v>36</v>
      </c>
      <c r="N21" s="17"/>
    </row>
    <row r="22" spans="1:14" x14ac:dyDescent="0.25">
      <c r="A22" s="31">
        <v>18</v>
      </c>
      <c r="B22" s="11" t="s">
        <v>32</v>
      </c>
      <c r="C22" s="14">
        <v>32</v>
      </c>
      <c r="D22" s="32" t="s">
        <v>33</v>
      </c>
      <c r="E22" s="21">
        <v>5</v>
      </c>
      <c r="F22" s="15">
        <v>5</v>
      </c>
      <c r="G22" s="15">
        <v>5</v>
      </c>
      <c r="H22" s="15">
        <v>5</v>
      </c>
      <c r="I22" s="15">
        <v>4</v>
      </c>
      <c r="J22" s="15">
        <v>4</v>
      </c>
      <c r="K22" s="22">
        <v>4</v>
      </c>
      <c r="L22" s="27">
        <f t="shared" si="0"/>
        <v>32</v>
      </c>
      <c r="N22" s="17"/>
    </row>
    <row r="23" spans="1:14" x14ac:dyDescent="0.25">
      <c r="A23" s="31">
        <v>19</v>
      </c>
      <c r="B23" s="11" t="s">
        <v>34</v>
      </c>
      <c r="C23" s="12">
        <v>40</v>
      </c>
      <c r="D23" s="32" t="s">
        <v>33</v>
      </c>
      <c r="E23" s="21">
        <v>6</v>
      </c>
      <c r="F23" s="15">
        <v>6</v>
      </c>
      <c r="G23" s="15">
        <v>6</v>
      </c>
      <c r="H23" s="15">
        <v>6</v>
      </c>
      <c r="I23" s="15">
        <v>6</v>
      </c>
      <c r="J23" s="15">
        <v>5</v>
      </c>
      <c r="K23" s="22">
        <v>5</v>
      </c>
      <c r="L23" s="27">
        <f t="shared" si="0"/>
        <v>40</v>
      </c>
      <c r="N23" s="17"/>
    </row>
    <row r="24" spans="1:14" x14ac:dyDescent="0.25">
      <c r="A24" s="31">
        <v>20</v>
      </c>
      <c r="B24" s="11" t="s">
        <v>35</v>
      </c>
      <c r="C24" s="12">
        <v>50</v>
      </c>
      <c r="D24" s="32" t="s">
        <v>33</v>
      </c>
      <c r="E24" s="21">
        <v>8</v>
      </c>
      <c r="F24" s="15">
        <v>7</v>
      </c>
      <c r="G24" s="15">
        <v>7</v>
      </c>
      <c r="H24" s="15">
        <v>7</v>
      </c>
      <c r="I24" s="15">
        <v>7</v>
      </c>
      <c r="J24" s="15">
        <v>7</v>
      </c>
      <c r="K24" s="22">
        <v>7</v>
      </c>
      <c r="L24" s="27">
        <f t="shared" si="0"/>
        <v>50</v>
      </c>
      <c r="N24" s="17"/>
    </row>
    <row r="25" spans="1:14" x14ac:dyDescent="0.25">
      <c r="A25" s="31">
        <v>21</v>
      </c>
      <c r="B25" s="11" t="s">
        <v>36</v>
      </c>
      <c r="C25" s="12">
        <v>50</v>
      </c>
      <c r="D25" s="32" t="s">
        <v>33</v>
      </c>
      <c r="E25" s="21">
        <v>8</v>
      </c>
      <c r="F25" s="15">
        <v>7</v>
      </c>
      <c r="G25" s="15">
        <v>7</v>
      </c>
      <c r="H25" s="15">
        <v>7</v>
      </c>
      <c r="I25" s="15">
        <v>7</v>
      </c>
      <c r="J25" s="15">
        <v>7</v>
      </c>
      <c r="K25" s="22">
        <v>7</v>
      </c>
      <c r="L25" s="27">
        <f t="shared" si="0"/>
        <v>50</v>
      </c>
      <c r="N25" s="17"/>
    </row>
    <row r="26" spans="1:14" x14ac:dyDescent="0.25">
      <c r="A26" s="31">
        <v>22</v>
      </c>
      <c r="B26" s="11" t="s">
        <v>37</v>
      </c>
      <c r="C26" s="12">
        <v>45</v>
      </c>
      <c r="D26" s="32" t="s">
        <v>38</v>
      </c>
      <c r="E26" s="21">
        <v>7</v>
      </c>
      <c r="F26" s="15">
        <v>7</v>
      </c>
      <c r="G26" s="15">
        <v>7</v>
      </c>
      <c r="H26" s="15">
        <v>6</v>
      </c>
      <c r="I26" s="15">
        <v>6</v>
      </c>
      <c r="J26" s="15">
        <v>6</v>
      </c>
      <c r="K26" s="22">
        <v>6</v>
      </c>
      <c r="L26" s="27">
        <f t="shared" si="0"/>
        <v>45</v>
      </c>
      <c r="N26" s="17"/>
    </row>
    <row r="27" spans="1:14" x14ac:dyDescent="0.25">
      <c r="A27" s="31">
        <v>23</v>
      </c>
      <c r="B27" s="11" t="s">
        <v>39</v>
      </c>
      <c r="C27" s="12">
        <v>6</v>
      </c>
      <c r="D27" s="32" t="s">
        <v>10</v>
      </c>
      <c r="E27" s="21">
        <v>3</v>
      </c>
      <c r="F27" s="15">
        <v>0</v>
      </c>
      <c r="G27" s="15">
        <v>0</v>
      </c>
      <c r="H27" s="15">
        <v>3</v>
      </c>
      <c r="I27" s="15">
        <v>0</v>
      </c>
      <c r="J27" s="15">
        <v>0</v>
      </c>
      <c r="K27" s="22">
        <v>0</v>
      </c>
      <c r="L27" s="27">
        <f t="shared" si="0"/>
        <v>6</v>
      </c>
      <c r="N27" s="17"/>
    </row>
    <row r="28" spans="1:14" x14ac:dyDescent="0.25">
      <c r="A28" s="31">
        <v>24</v>
      </c>
      <c r="B28" s="11" t="s">
        <v>40</v>
      </c>
      <c r="C28" s="12">
        <v>12</v>
      </c>
      <c r="D28" s="32" t="s">
        <v>10</v>
      </c>
      <c r="E28" s="21">
        <v>4</v>
      </c>
      <c r="F28" s="15">
        <v>0</v>
      </c>
      <c r="G28" s="15">
        <v>4</v>
      </c>
      <c r="H28" s="15">
        <v>0</v>
      </c>
      <c r="I28" s="15">
        <v>4</v>
      </c>
      <c r="J28" s="15">
        <v>0</v>
      </c>
      <c r="K28" s="22">
        <v>0</v>
      </c>
      <c r="L28" s="27">
        <f t="shared" si="0"/>
        <v>12</v>
      </c>
      <c r="N28" s="17"/>
    </row>
    <row r="29" spans="1:14" x14ac:dyDescent="0.25">
      <c r="A29" s="31">
        <v>25</v>
      </c>
      <c r="B29" s="11" t="s">
        <v>41</v>
      </c>
      <c r="C29" s="12">
        <v>6</v>
      </c>
      <c r="D29" s="32" t="s">
        <v>10</v>
      </c>
      <c r="E29" s="21">
        <v>6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2">
        <v>0</v>
      </c>
      <c r="L29" s="27">
        <f t="shared" si="0"/>
        <v>6</v>
      </c>
      <c r="N29" s="17"/>
    </row>
    <row r="30" spans="1:14" x14ac:dyDescent="0.25">
      <c r="A30" s="31">
        <v>26</v>
      </c>
      <c r="B30" s="11" t="s">
        <v>42</v>
      </c>
      <c r="C30" s="12">
        <v>2</v>
      </c>
      <c r="D30" s="32" t="s">
        <v>6</v>
      </c>
      <c r="E30" s="21">
        <v>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2">
        <v>0</v>
      </c>
      <c r="L30" s="27">
        <f t="shared" si="0"/>
        <v>2</v>
      </c>
      <c r="N30" s="17"/>
    </row>
    <row r="31" spans="1:14" x14ac:dyDescent="0.25">
      <c r="A31" s="31">
        <v>27</v>
      </c>
      <c r="B31" s="11" t="s">
        <v>43</v>
      </c>
      <c r="C31" s="12">
        <v>1</v>
      </c>
      <c r="D31" s="32" t="s">
        <v>6</v>
      </c>
      <c r="E31" s="21">
        <v>1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2">
        <v>0</v>
      </c>
      <c r="L31" s="27">
        <f t="shared" si="0"/>
        <v>1</v>
      </c>
      <c r="N31" s="17"/>
    </row>
    <row r="32" spans="1:14" x14ac:dyDescent="0.25">
      <c r="A32" s="31">
        <v>28</v>
      </c>
      <c r="B32" s="11" t="s">
        <v>44</v>
      </c>
      <c r="C32" s="12">
        <v>4</v>
      </c>
      <c r="D32" s="32" t="s">
        <v>10</v>
      </c>
      <c r="E32" s="21">
        <v>4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2">
        <v>0</v>
      </c>
      <c r="L32" s="27">
        <f t="shared" si="0"/>
        <v>4</v>
      </c>
      <c r="N32" s="17"/>
    </row>
    <row r="33" spans="1:14" x14ac:dyDescent="0.25">
      <c r="A33" s="31">
        <v>29</v>
      </c>
      <c r="B33" s="11" t="s">
        <v>45</v>
      </c>
      <c r="C33" s="12">
        <v>12</v>
      </c>
      <c r="D33" s="32" t="s">
        <v>10</v>
      </c>
      <c r="E33" s="21">
        <v>3</v>
      </c>
      <c r="F33" s="15">
        <v>3</v>
      </c>
      <c r="G33" s="15">
        <v>3</v>
      </c>
      <c r="H33" s="15">
        <v>0</v>
      </c>
      <c r="I33" s="15">
        <v>3</v>
      </c>
      <c r="J33" s="15">
        <v>0</v>
      </c>
      <c r="K33" s="22">
        <v>0</v>
      </c>
      <c r="L33" s="27">
        <f t="shared" si="0"/>
        <v>12</v>
      </c>
      <c r="N33" s="17"/>
    </row>
    <row r="34" spans="1:14" x14ac:dyDescent="0.25">
      <c r="A34" s="31">
        <v>30</v>
      </c>
      <c r="B34" s="11" t="s">
        <v>46</v>
      </c>
      <c r="C34" s="12">
        <v>5</v>
      </c>
      <c r="D34" s="32" t="s">
        <v>6</v>
      </c>
      <c r="E34" s="21">
        <v>3</v>
      </c>
      <c r="F34" s="15">
        <v>0</v>
      </c>
      <c r="G34" s="15">
        <v>2</v>
      </c>
      <c r="H34" s="15">
        <v>0</v>
      </c>
      <c r="I34" s="15">
        <v>0</v>
      </c>
      <c r="J34" s="15">
        <v>0</v>
      </c>
      <c r="K34" s="22">
        <v>0</v>
      </c>
      <c r="L34" s="27">
        <f t="shared" si="0"/>
        <v>5</v>
      </c>
      <c r="N34" s="17"/>
    </row>
    <row r="35" spans="1:14" x14ac:dyDescent="0.25">
      <c r="A35" s="31">
        <v>31</v>
      </c>
      <c r="B35" s="11" t="s">
        <v>47</v>
      </c>
      <c r="C35" s="12">
        <v>5</v>
      </c>
      <c r="D35" s="32" t="s">
        <v>6</v>
      </c>
      <c r="E35" s="21">
        <v>3</v>
      </c>
      <c r="F35" s="15">
        <v>0</v>
      </c>
      <c r="G35" s="15">
        <v>2</v>
      </c>
      <c r="H35" s="15">
        <v>0</v>
      </c>
      <c r="I35" s="15">
        <v>0</v>
      </c>
      <c r="J35" s="15">
        <v>0</v>
      </c>
      <c r="K35" s="22">
        <v>0</v>
      </c>
      <c r="L35" s="27">
        <f t="shared" si="0"/>
        <v>5</v>
      </c>
      <c r="N35" s="17"/>
    </row>
    <row r="36" spans="1:14" x14ac:dyDescent="0.25">
      <c r="A36" s="31">
        <v>32</v>
      </c>
      <c r="B36" s="11" t="s">
        <v>48</v>
      </c>
      <c r="C36" s="12">
        <v>18</v>
      </c>
      <c r="D36" s="32" t="s">
        <v>49</v>
      </c>
      <c r="E36" s="21">
        <v>6</v>
      </c>
      <c r="F36" s="15">
        <v>0</v>
      </c>
      <c r="G36" s="15">
        <v>6</v>
      </c>
      <c r="H36" s="15">
        <v>0</v>
      </c>
      <c r="I36" s="15">
        <v>6</v>
      </c>
      <c r="J36" s="15">
        <v>0</v>
      </c>
      <c r="K36" s="22">
        <v>0</v>
      </c>
      <c r="L36" s="27">
        <f t="shared" si="0"/>
        <v>18</v>
      </c>
      <c r="N36" s="17"/>
    </row>
    <row r="37" spans="1:14" x14ac:dyDescent="0.25">
      <c r="A37" s="31">
        <v>33</v>
      </c>
      <c r="B37" s="11" t="s">
        <v>50</v>
      </c>
      <c r="C37" s="12">
        <v>51</v>
      </c>
      <c r="D37" s="32" t="s">
        <v>33</v>
      </c>
      <c r="E37" s="21">
        <v>8</v>
      </c>
      <c r="F37" s="15">
        <v>8</v>
      </c>
      <c r="G37" s="15">
        <v>7</v>
      </c>
      <c r="H37" s="15">
        <v>7</v>
      </c>
      <c r="I37" s="15">
        <v>7</v>
      </c>
      <c r="J37" s="15">
        <v>7</v>
      </c>
      <c r="K37" s="22">
        <v>7</v>
      </c>
      <c r="L37" s="27">
        <f t="shared" si="0"/>
        <v>51</v>
      </c>
      <c r="N37" s="17"/>
    </row>
    <row r="38" spans="1:14" x14ac:dyDescent="0.25">
      <c r="A38" s="31">
        <v>34</v>
      </c>
      <c r="B38" s="11" t="s">
        <v>51</v>
      </c>
      <c r="C38" s="12">
        <v>2</v>
      </c>
      <c r="D38" s="32" t="s">
        <v>6</v>
      </c>
      <c r="E38" s="21">
        <v>2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22">
        <v>0</v>
      </c>
      <c r="L38" s="27">
        <f t="shared" si="0"/>
        <v>2</v>
      </c>
      <c r="N38" s="17"/>
    </row>
    <row r="39" spans="1:14" x14ac:dyDescent="0.25">
      <c r="A39" s="31">
        <v>35</v>
      </c>
      <c r="B39" s="11" t="s">
        <v>52</v>
      </c>
      <c r="C39" s="12">
        <v>5</v>
      </c>
      <c r="D39" s="32" t="s">
        <v>38</v>
      </c>
      <c r="E39" s="21">
        <v>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22">
        <v>0</v>
      </c>
      <c r="L39" s="27">
        <f t="shared" si="0"/>
        <v>5</v>
      </c>
      <c r="N39" s="17"/>
    </row>
    <row r="40" spans="1:14" x14ac:dyDescent="0.25">
      <c r="A40" s="31">
        <v>36</v>
      </c>
      <c r="B40" s="11" t="s">
        <v>53</v>
      </c>
      <c r="C40" s="12">
        <v>1</v>
      </c>
      <c r="D40" s="32" t="s">
        <v>6</v>
      </c>
      <c r="E40" s="21">
        <v>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22">
        <v>0</v>
      </c>
      <c r="L40" s="27">
        <f t="shared" si="0"/>
        <v>1</v>
      </c>
      <c r="N40" s="17"/>
    </row>
    <row r="41" spans="1:14" x14ac:dyDescent="0.25">
      <c r="A41" s="31">
        <v>37</v>
      </c>
      <c r="B41" s="11" t="s">
        <v>54</v>
      </c>
      <c r="C41" s="12">
        <v>10</v>
      </c>
      <c r="D41" s="32" t="s">
        <v>55</v>
      </c>
      <c r="E41" s="21">
        <v>10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22">
        <v>0</v>
      </c>
      <c r="L41" s="27">
        <f t="shared" si="0"/>
        <v>10</v>
      </c>
      <c r="N41" s="17"/>
    </row>
    <row r="42" spans="1:14" x14ac:dyDescent="0.25">
      <c r="A42" s="31">
        <v>38</v>
      </c>
      <c r="B42" s="11" t="s">
        <v>56</v>
      </c>
      <c r="C42" s="12">
        <v>18</v>
      </c>
      <c r="D42" s="32" t="s">
        <v>55</v>
      </c>
      <c r="E42" s="21">
        <v>18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22">
        <v>0</v>
      </c>
      <c r="L42" s="27">
        <f t="shared" si="0"/>
        <v>18</v>
      </c>
      <c r="N42" s="17"/>
    </row>
    <row r="43" spans="1:14" x14ac:dyDescent="0.25">
      <c r="A43" s="31">
        <v>39</v>
      </c>
      <c r="B43" s="11" t="s">
        <v>57</v>
      </c>
      <c r="C43" s="12">
        <v>25</v>
      </c>
      <c r="D43" s="32" t="s">
        <v>58</v>
      </c>
      <c r="E43" s="21">
        <v>15</v>
      </c>
      <c r="F43" s="15">
        <v>0</v>
      </c>
      <c r="G43" s="15">
        <v>0</v>
      </c>
      <c r="H43" s="15">
        <v>10</v>
      </c>
      <c r="I43" s="15">
        <v>0</v>
      </c>
      <c r="J43" s="15">
        <v>0</v>
      </c>
      <c r="K43" s="22">
        <v>0</v>
      </c>
      <c r="L43" s="27">
        <f t="shared" si="0"/>
        <v>25</v>
      </c>
      <c r="N43" s="17"/>
    </row>
    <row r="44" spans="1:14" x14ac:dyDescent="0.25">
      <c r="A44" s="31">
        <v>40</v>
      </c>
      <c r="B44" s="11" t="s">
        <v>59</v>
      </c>
      <c r="C44" s="12">
        <v>16</v>
      </c>
      <c r="D44" s="32" t="s">
        <v>60</v>
      </c>
      <c r="E44" s="21">
        <v>8</v>
      </c>
      <c r="F44" s="15">
        <v>0</v>
      </c>
      <c r="G44" s="15">
        <v>0</v>
      </c>
      <c r="H44" s="15">
        <v>8</v>
      </c>
      <c r="I44" s="15">
        <v>0</v>
      </c>
      <c r="J44" s="15">
        <v>0</v>
      </c>
      <c r="K44" s="22">
        <v>0</v>
      </c>
      <c r="L44" s="27">
        <f t="shared" si="0"/>
        <v>16</v>
      </c>
      <c r="N44" s="17"/>
    </row>
    <row r="45" spans="1:14" x14ac:dyDescent="0.25">
      <c r="A45" s="31">
        <v>41</v>
      </c>
      <c r="B45" s="11" t="s">
        <v>61</v>
      </c>
      <c r="C45" s="12">
        <v>5</v>
      </c>
      <c r="D45" s="32" t="s">
        <v>62</v>
      </c>
      <c r="E45" s="21">
        <v>3</v>
      </c>
      <c r="F45" s="15">
        <v>0</v>
      </c>
      <c r="G45" s="15">
        <v>0</v>
      </c>
      <c r="H45" s="15">
        <v>2</v>
      </c>
      <c r="I45" s="15">
        <v>0</v>
      </c>
      <c r="J45" s="15">
        <v>0</v>
      </c>
      <c r="K45" s="22">
        <v>0</v>
      </c>
      <c r="L45" s="27">
        <f t="shared" si="0"/>
        <v>5</v>
      </c>
      <c r="N45" s="17"/>
    </row>
    <row r="46" spans="1:14" x14ac:dyDescent="0.25">
      <c r="A46" s="31">
        <v>42</v>
      </c>
      <c r="B46" s="11" t="s">
        <v>63</v>
      </c>
      <c r="C46" s="12">
        <v>3</v>
      </c>
      <c r="D46" s="32" t="s">
        <v>64</v>
      </c>
      <c r="E46" s="21">
        <v>3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2">
        <v>0</v>
      </c>
      <c r="L46" s="27">
        <f t="shared" si="0"/>
        <v>3</v>
      </c>
      <c r="N46" s="17"/>
    </row>
    <row r="47" spans="1:14" x14ac:dyDescent="0.25">
      <c r="A47" s="31">
        <v>43</v>
      </c>
      <c r="B47" s="11" t="s">
        <v>65</v>
      </c>
      <c r="C47" s="12">
        <v>4</v>
      </c>
      <c r="D47" s="32" t="s">
        <v>60</v>
      </c>
      <c r="E47" s="21">
        <v>4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2">
        <v>0</v>
      </c>
      <c r="L47" s="27">
        <f t="shared" si="0"/>
        <v>4</v>
      </c>
      <c r="N47" s="17"/>
    </row>
    <row r="48" spans="1:14" x14ac:dyDescent="0.25">
      <c r="A48" s="31">
        <v>44</v>
      </c>
      <c r="B48" s="11" t="s">
        <v>66</v>
      </c>
      <c r="C48" s="12">
        <v>4</v>
      </c>
      <c r="D48" s="32" t="s">
        <v>64</v>
      </c>
      <c r="E48" s="21">
        <v>2</v>
      </c>
      <c r="F48" s="15">
        <v>0</v>
      </c>
      <c r="G48" s="15">
        <v>0</v>
      </c>
      <c r="H48" s="15">
        <v>2</v>
      </c>
      <c r="I48" s="15">
        <v>0</v>
      </c>
      <c r="J48" s="15">
        <v>0</v>
      </c>
      <c r="K48" s="22">
        <v>0</v>
      </c>
      <c r="L48" s="27">
        <f t="shared" si="0"/>
        <v>4</v>
      </c>
      <c r="N48" s="17"/>
    </row>
    <row r="49" spans="1:14" x14ac:dyDescent="0.25">
      <c r="A49" s="31">
        <v>45</v>
      </c>
      <c r="B49" s="11" t="s">
        <v>67</v>
      </c>
      <c r="C49" s="12">
        <v>6</v>
      </c>
      <c r="D49" s="32" t="s">
        <v>68</v>
      </c>
      <c r="E49" s="21">
        <v>3</v>
      </c>
      <c r="F49" s="15">
        <v>0</v>
      </c>
      <c r="G49" s="15">
        <v>0</v>
      </c>
      <c r="H49" s="15">
        <v>3</v>
      </c>
      <c r="I49" s="15">
        <v>0</v>
      </c>
      <c r="J49" s="15">
        <v>0</v>
      </c>
      <c r="K49" s="22">
        <v>0</v>
      </c>
      <c r="L49" s="27">
        <f t="shared" si="0"/>
        <v>6</v>
      </c>
      <c r="N49" s="17"/>
    </row>
    <row r="50" spans="1:14" x14ac:dyDescent="0.25">
      <c r="A50" s="31">
        <v>46</v>
      </c>
      <c r="B50" s="11" t="s">
        <v>69</v>
      </c>
      <c r="C50" s="12">
        <v>10</v>
      </c>
      <c r="D50" s="32" t="s">
        <v>70</v>
      </c>
      <c r="E50" s="21">
        <v>5</v>
      </c>
      <c r="F50" s="15">
        <v>0</v>
      </c>
      <c r="G50" s="15">
        <v>0</v>
      </c>
      <c r="H50" s="15">
        <v>5</v>
      </c>
      <c r="I50" s="15">
        <v>0</v>
      </c>
      <c r="J50" s="15">
        <v>0</v>
      </c>
      <c r="K50" s="22">
        <v>0</v>
      </c>
      <c r="L50" s="27">
        <f t="shared" si="0"/>
        <v>10</v>
      </c>
      <c r="N50" s="17"/>
    </row>
    <row r="51" spans="1:14" x14ac:dyDescent="0.25">
      <c r="A51" s="31">
        <v>47</v>
      </c>
      <c r="B51" s="11" t="s">
        <v>71</v>
      </c>
      <c r="C51" s="12">
        <v>24</v>
      </c>
      <c r="D51" s="32" t="s">
        <v>72</v>
      </c>
      <c r="E51" s="21">
        <v>12</v>
      </c>
      <c r="F51" s="15">
        <v>0</v>
      </c>
      <c r="G51" s="15">
        <v>0</v>
      </c>
      <c r="H51" s="15">
        <v>12</v>
      </c>
      <c r="I51" s="15">
        <v>0</v>
      </c>
      <c r="J51" s="15">
        <v>0</v>
      </c>
      <c r="K51" s="22">
        <v>0</v>
      </c>
      <c r="L51" s="27">
        <f t="shared" si="0"/>
        <v>24</v>
      </c>
      <c r="N51" s="17"/>
    </row>
    <row r="52" spans="1:14" x14ac:dyDescent="0.25">
      <c r="A52" s="31">
        <v>48</v>
      </c>
      <c r="B52" s="11" t="s">
        <v>73</v>
      </c>
      <c r="C52" s="12">
        <v>240</v>
      </c>
      <c r="D52" s="32" t="s">
        <v>74</v>
      </c>
      <c r="E52" s="21">
        <v>40</v>
      </c>
      <c r="F52" s="15">
        <v>40</v>
      </c>
      <c r="G52" s="15">
        <v>40</v>
      </c>
      <c r="H52" s="15">
        <v>30</v>
      </c>
      <c r="I52" s="15">
        <v>30</v>
      </c>
      <c r="J52" s="15">
        <v>30</v>
      </c>
      <c r="K52" s="22">
        <v>30</v>
      </c>
      <c r="L52" s="27">
        <f t="shared" si="0"/>
        <v>240</v>
      </c>
      <c r="N52" s="17"/>
    </row>
    <row r="53" spans="1:14" x14ac:dyDescent="0.25">
      <c r="A53" s="31">
        <v>49</v>
      </c>
      <c r="B53" s="11" t="s">
        <v>75</v>
      </c>
      <c r="C53" s="12">
        <v>72</v>
      </c>
      <c r="D53" s="32" t="s">
        <v>76</v>
      </c>
      <c r="E53" s="21">
        <v>11</v>
      </c>
      <c r="F53" s="15">
        <v>11</v>
      </c>
      <c r="G53" s="15">
        <v>10</v>
      </c>
      <c r="H53" s="15">
        <v>10</v>
      </c>
      <c r="I53" s="15">
        <v>10</v>
      </c>
      <c r="J53" s="15">
        <v>10</v>
      </c>
      <c r="K53" s="22">
        <v>10</v>
      </c>
      <c r="L53" s="27">
        <f t="shared" si="0"/>
        <v>72</v>
      </c>
      <c r="N53" s="17"/>
    </row>
    <row r="54" spans="1:14" ht="15.75" thickBot="1" x14ac:dyDescent="0.3">
      <c r="A54" s="33">
        <v>50</v>
      </c>
      <c r="B54" s="34" t="s">
        <v>77</v>
      </c>
      <c r="C54" s="35">
        <v>50</v>
      </c>
      <c r="D54" s="36" t="s">
        <v>76</v>
      </c>
      <c r="E54" s="23">
        <v>8</v>
      </c>
      <c r="F54" s="24">
        <v>7</v>
      </c>
      <c r="G54" s="24">
        <v>7</v>
      </c>
      <c r="H54" s="24">
        <v>7</v>
      </c>
      <c r="I54" s="24">
        <v>7</v>
      </c>
      <c r="J54" s="24">
        <v>7</v>
      </c>
      <c r="K54" s="25">
        <v>7</v>
      </c>
      <c r="L54" s="28">
        <f t="shared" si="0"/>
        <v>50</v>
      </c>
      <c r="N54" s="17"/>
    </row>
  </sheetData>
  <mergeCells count="1">
    <mergeCell ref="A2:L2"/>
  </mergeCells>
  <phoneticPr fontId="3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produktów</vt:lpstr>
      <vt:lpstr>harmonogram dostaw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ds</cp:lastModifiedBy>
  <cp:lastPrinted>2023-01-17T12:26:42Z</cp:lastPrinted>
  <dcterms:created xsi:type="dcterms:W3CDTF">2023-01-13T13:57:32Z</dcterms:created>
  <dcterms:modified xsi:type="dcterms:W3CDTF">2023-01-17T12:27:22Z</dcterms:modified>
</cp:coreProperties>
</file>